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\ThongKe\NgayHetHanTenMien\"/>
    </mc:Choice>
  </mc:AlternateContent>
  <xr:revisionPtr revIDLastSave="0" documentId="13_ncr:1_{5AB940ED-9892-47CB-A868-E77256C9C7F3}" xr6:coauthVersionLast="47" xr6:coauthVersionMax="47" xr10:uidLastSave="{00000000-0000-0000-0000-000000000000}"/>
  <bookViews>
    <workbookView xWindow="2270" yWindow="1730" windowWidth="14400" windowHeight="7270" xr2:uid="{FE84C07E-780B-4CB1-88D3-F16CF3CF33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I9" i="1" s="1"/>
  <c r="F8" i="1"/>
  <c r="I8" i="1" s="1"/>
  <c r="F7" i="1"/>
  <c r="I7" i="1" s="1"/>
</calcChain>
</file>

<file path=xl/sharedStrings.xml><?xml version="1.0" encoding="utf-8"?>
<sst xmlns="http://schemas.openxmlformats.org/spreadsheetml/2006/main" count="30" uniqueCount="27">
  <si>
    <t>Quản lý tên miền của (RezaxOnes Limited)</t>
  </si>
  <si>
    <t>Tên miền</t>
  </si>
  <si>
    <t xml:space="preserve">Ngày đăng kí </t>
  </si>
  <si>
    <t>Ngày hết hạn</t>
  </si>
  <si>
    <t>rezaxones.com</t>
  </si>
  <si>
    <t>ngotanphat.name.vn</t>
  </si>
  <si>
    <t>Tình trạng</t>
  </si>
  <si>
    <t>hollawgostar.uno</t>
  </si>
  <si>
    <t>26/7/2025</t>
  </si>
  <si>
    <t>Còn trừ hao 3 tháng</t>
  </si>
  <si>
    <t>Đơn vị trừ hao: Ngày</t>
  </si>
  <si>
    <t>Cho tất cả các tháng đều có 30 ngày</t>
  </si>
  <si>
    <t>Kết quả sau trừ hao sau 3 tháng mà âm hoặc bằng 0 là nguy hiểm</t>
  </si>
  <si>
    <t>https://www.matbao.net</t>
  </si>
  <si>
    <t>Nền tảng (Nhà cung cấp tên miền)</t>
  </si>
  <si>
    <t>https://www.namecheap.com</t>
  </si>
  <si>
    <t>https://www.porkbun.com</t>
  </si>
  <si>
    <t>porkbun</t>
  </si>
  <si>
    <t>Nhà cung cấp</t>
  </si>
  <si>
    <t>RezaxOnes Studios.</t>
  </si>
  <si>
    <t>By Ngo Tan Phat</t>
  </si>
  <si>
    <t>Ký số / Chứng nhận bản gốc</t>
  </si>
  <si>
    <t>26/7/2028</t>
  </si>
  <si>
    <t>matbao</t>
  </si>
  <si>
    <t>namecheap</t>
  </si>
  <si>
    <t>Cập nhật lần cuối: 12/2/2026</t>
  </si>
  <si>
    <t>Ngày đăng kí và ngày hết hạn là gốc không trừ hao gì cả!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</si>
</sst>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u/>
      <sz val="18"/>
      <color theme="10"/>
      <name val="Aptos Narrow"/>
      <family val="2"/>
      <scheme val="minor"/>
    </font>
    <font>
      <sz val="18"/>
      <color rgb="FF30303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amecheap.com/" TargetMode="External"/><Relationship Id="rId2" Type="http://schemas.openxmlformats.org/officeDocument/2006/relationships/hyperlink" Target="https://www.matbao.net/" TargetMode="External"/><Relationship Id="rId1" Type="http://schemas.openxmlformats.org/officeDocument/2006/relationships/hyperlink" Target="https://www.porkbun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FCD27-26FF-4167-971B-FA99F9C7EC2B}">
  <dimension ref="B2:I20"/>
  <sheetViews>
    <sheetView tabSelected="1" zoomScale="60" zoomScaleNormal="60" workbookViewId="0">
      <selection activeCell="F26" sqref="F26"/>
    </sheetView>
  </sheetViews>
  <sheetFormatPr defaultRowHeight="22.5" x14ac:dyDescent="0.45"/>
  <cols>
    <col min="1" max="1" width="8.7265625" style="1"/>
    <col min="2" max="2" width="35.453125" style="1" customWidth="1"/>
    <col min="3" max="3" width="55.90625" style="1" customWidth="1"/>
    <col min="4" max="4" width="24.1796875" style="1" customWidth="1"/>
    <col min="5" max="5" width="32.36328125" style="1" customWidth="1"/>
    <col min="6" max="6" width="39.81640625" style="1" customWidth="1"/>
    <col min="7" max="7" width="14.36328125" style="1" customWidth="1"/>
    <col min="8" max="8" width="32.81640625" style="1" customWidth="1"/>
    <col min="9" max="9" width="24.54296875" style="1" customWidth="1"/>
    <col min="10" max="10" width="17.26953125" style="1" customWidth="1"/>
    <col min="11" max="16384" width="8.7265625" style="1"/>
  </cols>
  <sheetData>
    <row r="2" spans="2:9" x14ac:dyDescent="0.45">
      <c r="B2" s="10" t="s">
        <v>0</v>
      </c>
      <c r="C2" s="10"/>
      <c r="D2" s="10"/>
      <c r="E2" s="10"/>
    </row>
    <row r="4" spans="2:9" x14ac:dyDescent="0.45">
      <c r="C4" s="10" t="s">
        <v>25</v>
      </c>
      <c r="D4" s="10"/>
    </row>
    <row r="6" spans="2:9" ht="23" x14ac:dyDescent="0.45">
      <c r="B6" s="2" t="s">
        <v>1</v>
      </c>
      <c r="C6" s="2" t="s">
        <v>14</v>
      </c>
      <c r="D6" s="2" t="s">
        <v>2</v>
      </c>
      <c r="E6" s="2" t="s">
        <v>3</v>
      </c>
      <c r="F6" s="2" t="s">
        <v>9</v>
      </c>
      <c r="I6" s="2" t="s">
        <v>6</v>
      </c>
    </row>
    <row r="7" spans="2:9" ht="23.5" x14ac:dyDescent="0.45">
      <c r="B7" s="3" t="s">
        <v>4</v>
      </c>
      <c r="C7" s="4" t="s">
        <v>16</v>
      </c>
      <c r="D7" s="5" t="s">
        <v>8</v>
      </c>
      <c r="E7" s="5" t="s">
        <v>22</v>
      </c>
      <c r="F7" s="3">
        <f>(((26+6*30)+2027*12*30)-((12+1*30)+2025*12*30))-(30*3)</f>
        <v>794</v>
      </c>
      <c r="H7" s="6" t="s">
        <v>4</v>
      </c>
      <c r="I7" s="7" t="str">
        <f>IF(F7&lt;=0, "Nguy Hiem", "An Toan")</f>
        <v>An Toan</v>
      </c>
    </row>
    <row r="8" spans="2:9" ht="23.5" x14ac:dyDescent="0.45">
      <c r="B8" s="3" t="s">
        <v>5</v>
      </c>
      <c r="C8" s="4" t="s">
        <v>13</v>
      </c>
      <c r="D8" s="5">
        <v>46143</v>
      </c>
      <c r="E8" s="5">
        <v>46874</v>
      </c>
      <c r="F8" s="3">
        <f>(((5+0*30)+2027*12*30)-((12+1*30)+2025*12*30))-(30*3)</f>
        <v>593</v>
      </c>
      <c r="H8" s="6" t="s">
        <v>5</v>
      </c>
      <c r="I8" s="7" t="str">
        <f>IF(F8&lt;=0, "Nguy Hiem", "An Toan")</f>
        <v>An Toan</v>
      </c>
    </row>
    <row r="9" spans="2:9" ht="23.5" x14ac:dyDescent="0.45">
      <c r="B9" s="3" t="s">
        <v>7</v>
      </c>
      <c r="C9" s="4" t="s">
        <v>15</v>
      </c>
      <c r="D9" s="5">
        <v>45699</v>
      </c>
      <c r="E9" s="8">
        <v>46064</v>
      </c>
      <c r="F9" s="3">
        <f>(((2+10*30)+2025*12*30)-((12+1*30)+2025*12*30))-(30*3)</f>
        <v>170</v>
      </c>
      <c r="H9" s="6" t="s">
        <v>7</v>
      </c>
      <c r="I9" s="7" t="str">
        <f>IF(F9&lt;=0, "Nguy Hiem", "An Toan")</f>
        <v>An Toan</v>
      </c>
    </row>
    <row r="10" spans="2:9" x14ac:dyDescent="0.45">
      <c r="C10" s="9"/>
    </row>
    <row r="12" spans="2:9" ht="23" x14ac:dyDescent="0.45">
      <c r="F12" s="2" t="s">
        <v>18</v>
      </c>
    </row>
    <row r="13" spans="2:9" x14ac:dyDescent="0.45">
      <c r="C13" s="10" t="s">
        <v>10</v>
      </c>
      <c r="D13" s="10"/>
      <c r="E13" s="10"/>
      <c r="F13" s="3" t="s">
        <v>17</v>
      </c>
    </row>
    <row r="14" spans="2:9" x14ac:dyDescent="0.45">
      <c r="C14" s="10" t="s">
        <v>11</v>
      </c>
      <c r="D14" s="10"/>
      <c r="E14" s="10"/>
      <c r="F14" s="3" t="s">
        <v>23</v>
      </c>
    </row>
    <row r="15" spans="2:9" x14ac:dyDescent="0.45">
      <c r="C15" s="10" t="s">
        <v>12</v>
      </c>
      <c r="D15" s="10"/>
      <c r="E15" s="10"/>
      <c r="F15" s="3" t="s">
        <v>24</v>
      </c>
    </row>
    <row r="16" spans="2:9" x14ac:dyDescent="0.45">
      <c r="C16" s="11" t="s">
        <v>26</v>
      </c>
      <c r="D16" s="11"/>
      <c r="E16" s="11"/>
    </row>
    <row r="18" spans="3:3" x14ac:dyDescent="0.45">
      <c r="C18" s="1" t="s">
        <v>21</v>
      </c>
    </row>
    <row r="19" spans="3:3" x14ac:dyDescent="0.45">
      <c r="C19" s="1" t="s">
        <v>19</v>
      </c>
    </row>
    <row r="20" spans="3:3" x14ac:dyDescent="0.45">
      <c r="C20" s="1" t="s">
        <v>20</v>
      </c>
    </row>
  </sheetData>
  <mergeCells count="6">
    <mergeCell ref="C16:E16"/>
    <mergeCell ref="C4:D4"/>
    <mergeCell ref="B2:E2"/>
    <mergeCell ref="C13:E13"/>
    <mergeCell ref="C14:E14"/>
    <mergeCell ref="C15:E15"/>
  </mergeCells>
  <hyperlinks>
    <hyperlink ref="C7" r:id="rId1" xr:uid="{96B9A7A1-11B4-4069-8E72-7CD82ADC8876}"/>
    <hyperlink ref="C8" r:id="rId2" xr:uid="{6110EB0C-AE06-4B40-B42A-01AC15492772}"/>
    <hyperlink ref="C9" r:id="rId3" xr:uid="{4761AAF1-EFAD-4170-9A40-D5F4717C412E}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Danh</dc:creator>
  <cp:lastModifiedBy>Vo Danh</cp:lastModifiedBy>
  <dcterms:created xsi:type="dcterms:W3CDTF">2026-01-05T03:37:00Z</dcterms:created>
  <dcterms:modified xsi:type="dcterms:W3CDTF">2026-02-12T02:10:16Z</dcterms:modified>
</cp:coreProperties>
</file>